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lman.ozsarac\Desktop\"/>
    </mc:Choice>
  </mc:AlternateContent>
  <bookViews>
    <workbookView xWindow="0" yWindow="0" windowWidth="24000" windowHeight="9615" tabRatio="500"/>
  </bookViews>
  <sheets>
    <sheet name="Sayfa1" sheetId="1" r:id="rId1"/>
  </sheets>
  <definedNames>
    <definedName name="_FilterDatabase_0" localSheetId="0">Sayfa1!$A$2:$I$13</definedName>
    <definedName name="_xlnm._FilterDatabase" localSheetId="0" hidden="1">Sayfa1!$A$2:$I$14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4" i="1" l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E4" i="1"/>
</calcChain>
</file>

<file path=xl/sharedStrings.xml><?xml version="1.0" encoding="utf-8"?>
<sst xmlns="http://schemas.openxmlformats.org/spreadsheetml/2006/main" count="39" uniqueCount="24">
  <si>
    <t>SIRA NO</t>
  </si>
  <si>
    <t>İL ADI</t>
  </si>
  <si>
    <t>İLÇE ADI</t>
  </si>
  <si>
    <t>YURDUN ADI</t>
  </si>
  <si>
    <t>YURT TİPİ</t>
  </si>
  <si>
    <t>KAPASİTE</t>
  </si>
  <si>
    <t>Talep Edilen Manevi Danışman Sayısı</t>
  </si>
  <si>
    <t>KIZ</t>
  </si>
  <si>
    <t>ERKEK</t>
  </si>
  <si>
    <t>TOPLAM</t>
  </si>
  <si>
    <t>MERKEZ</t>
  </si>
  <si>
    <t>DİYANET GENÇLİK MERKEZİ</t>
  </si>
  <si>
    <t>NİĞDE</t>
  </si>
  <si>
    <t>NİĞDE ERTUĞRULGAZİ ÖĞRENCİ YURDU</t>
  </si>
  <si>
    <t>NİĞDE MİLLİ PİYANGO YURDU</t>
  </si>
  <si>
    <t>BOR</t>
  </si>
  <si>
    <t>BOR YURDU</t>
  </si>
  <si>
    <t>SULTAN I. KILIÇARSLAN ÖĞRENCİ YURDU</t>
  </si>
  <si>
    <t>SULTAN II. KILIÇARSLAN ÖĞRENCİ YURDU</t>
  </si>
  <si>
    <t>ÖMER HALİSDEMİR ÖĞRENCİ YURDU</t>
  </si>
  <si>
    <t>FADİMANA HALİSDEMİR ÖĞRENCİ YURDU</t>
  </si>
  <si>
    <t>AHMET KUDDUSİ ÖĞRENCİ YURDU</t>
  </si>
  <si>
    <t>ULUKIŞLA</t>
  </si>
  <si>
    <t>ULUKIŞLA ÖĞRENCİ YURDU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</si>
</sst>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4"/>
      <name val="Times New Roman"/>
      <family val="1"/>
      <charset val="162"/>
    </font>
    <font>
      <sz val="11"/>
      <color rgb="FF9C0006"/>
      <name val="Calibri"/>
      <family val="2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C7CE"/>
        <bgColor rgb="FFF9CFB5"/>
      </patternFill>
    </fill>
    <fill>
      <patternFill patternType="solid">
        <fgColor rgb="FFC9C9C9"/>
        <bgColor rgb="FFF9CFB5"/>
      </patternFill>
    </fill>
    <fill>
      <patternFill patternType="solid">
        <fgColor rgb="FFFFFFFF"/>
        <bgColor rgb="FFFFFFCC"/>
      </patternFill>
    </fill>
    <fill>
      <patternFill patternType="solid">
        <fgColor rgb="FFFDE9A9"/>
        <bgColor rgb="FFF9CFB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4" fillId="2" borderId="0" applyBorder="0" applyProtection="0"/>
  </cellStyleXfs>
  <cellXfs count="22">
    <xf numFmtId="0" fontId="0" fillId="0" borderId="0" xfId="0"/>
    <xf numFmtId="0" fontId="6" fillId="3" borderId="1" xfId="3" applyFont="1" applyFill="1" applyBorder="1" applyAlignment="1" applyProtection="1">
      <alignment horizontal="center" vertical="center" wrapText="1"/>
    </xf>
    <xf numFmtId="0" fontId="6" fillId="3" borderId="1" xfId="3" applyFont="1" applyFill="1" applyBorder="1" applyAlignment="1" applyProtection="1">
      <alignment horizontal="center" vertical="center"/>
    </xf>
    <xf numFmtId="0" fontId="5" fillId="3" borderId="1" xfId="3" applyFont="1" applyFill="1" applyBorder="1" applyAlignment="1" applyProtection="1">
      <alignment horizontal="center" vertical="center"/>
    </xf>
    <xf numFmtId="0" fontId="5" fillId="3" borderId="1" xfId="3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3" borderId="1" xfId="3" applyFont="1" applyFill="1" applyBorder="1" applyAlignment="1" applyProtection="1">
      <alignment horizontal="center" vertical="center" wrapText="1"/>
    </xf>
    <xf numFmtId="0" fontId="5" fillId="3" borderId="1" xfId="3" applyFont="1" applyFill="1" applyBorder="1" applyAlignment="1" applyProtection="1">
      <alignment horizontal="center" vertical="center"/>
    </xf>
    <xf numFmtId="0" fontId="6" fillId="3" borderId="1" xfId="3" applyFont="1" applyFill="1" applyBorder="1" applyAlignment="1" applyProtection="1">
      <alignment horizontal="center" vertical="center"/>
    </xf>
    <xf numFmtId="0" fontId="6" fillId="3" borderId="1" xfId="3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3" fontId="2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3" fontId="2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4">
    <cellStyle name="Excel Built-in Bad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9A9"/>
      <rgbColor rgb="FF99CCFF"/>
      <rgbColor rgb="FFFF99CC"/>
      <rgbColor rgb="FFCC99FF"/>
      <rgbColor rgb="FFF9CF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tabSelected="1" zoomScaleNormal="100" workbookViewId="0">
      <selection activeCell="D15" sqref="D15"/>
    </sheetView>
  </sheetViews>
  <sheetFormatPr defaultRowHeight="18.75" x14ac:dyDescent="0.25"/>
  <cols>
    <col min="1" max="1" width="8.140625" style="5" customWidth="1"/>
    <col min="2" max="2" width="20.140625" style="6" customWidth="1"/>
    <col min="3" max="3" width="20.85546875" style="6" customWidth="1"/>
    <col min="4" max="4" width="62" style="7" customWidth="1"/>
    <col min="5" max="5" width="12.140625" style="7" customWidth="1"/>
    <col min="6" max="7" width="10.5703125" style="6" customWidth="1"/>
    <col min="8" max="8" width="10.85546875" style="6" customWidth="1"/>
    <col min="9" max="9" width="19.42578125" style="8" customWidth="1"/>
    <col min="10" max="10" width="12.42578125" style="5" customWidth="1"/>
    <col min="11" max="1023" width="9.140625" style="5" customWidth="1"/>
    <col min="1024" max="1025" width="11.5703125"/>
  </cols>
  <sheetData>
    <row r="1" spans="1:1024" ht="12.75" customHeight="1" x14ac:dyDescent="0.25">
      <c r="A1" s="9"/>
      <c r="B1" s="10"/>
      <c r="C1" s="10"/>
      <c r="D1" s="11"/>
      <c r="E1" s="11"/>
      <c r="F1" s="11"/>
      <c r="G1" s="11"/>
      <c r="H1" s="11"/>
      <c r="I1" s="12"/>
    </row>
    <row r="2" spans="1:1024" ht="19.5" customHeight="1" x14ac:dyDescent="0.25">
      <c r="A2" s="4" t="s">
        <v>0</v>
      </c>
      <c r="B2" s="3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/>
      <c r="H2" s="2"/>
      <c r="I2" s="1" t="s">
        <v>6</v>
      </c>
    </row>
    <row r="3" spans="1:1024" ht="29.25" customHeight="1" x14ac:dyDescent="0.25">
      <c r="A3" s="4"/>
      <c r="B3" s="3"/>
      <c r="C3" s="3"/>
      <c r="D3" s="2"/>
      <c r="E3" s="2"/>
      <c r="F3" s="11" t="s">
        <v>7</v>
      </c>
      <c r="G3" s="11" t="s">
        <v>8</v>
      </c>
      <c r="H3" s="11" t="s">
        <v>9</v>
      </c>
      <c r="I3" s="1"/>
    </row>
    <row r="4" spans="1:1024" s="20" customFormat="1" ht="17.100000000000001" customHeight="1" x14ac:dyDescent="0.25">
      <c r="A4" s="13">
        <v>714</v>
      </c>
      <c r="B4" s="13" t="s">
        <v>12</v>
      </c>
      <c r="C4" s="13" t="s">
        <v>10</v>
      </c>
      <c r="D4" s="14" t="s">
        <v>13</v>
      </c>
      <c r="E4" s="14" t="str">
        <f t="shared" ref="E4:E12" si="0">IF(OR(D4&lt;&gt;"MERKEZ TOPLAMI",D4&lt;&gt;"İLÇE TOPLAMI",D4&lt;&gt;"İL TOPLAMI"),IF(F4=0,"ERKEK",IF(G4=0,"KIZ","AYRI")))</f>
        <v>ERKEK</v>
      </c>
      <c r="F4" s="15">
        <v>0</v>
      </c>
      <c r="G4" s="15">
        <v>1462</v>
      </c>
      <c r="H4" s="15">
        <v>1462</v>
      </c>
      <c r="I4" s="16">
        <v>3</v>
      </c>
      <c r="AMJ4"/>
    </row>
    <row r="5" spans="1:1024" s="20" customFormat="1" ht="16.5" customHeight="1" x14ac:dyDescent="0.25">
      <c r="A5" s="13">
        <v>715</v>
      </c>
      <c r="B5" s="13" t="s">
        <v>12</v>
      </c>
      <c r="C5" s="13" t="s">
        <v>10</v>
      </c>
      <c r="D5" s="14" t="s">
        <v>14</v>
      </c>
      <c r="E5" s="14" t="str">
        <f t="shared" si="0"/>
        <v>ERKEK</v>
      </c>
      <c r="F5" s="15">
        <v>0</v>
      </c>
      <c r="G5" s="15">
        <v>1134</v>
      </c>
      <c r="H5" s="15">
        <f t="shared" ref="H5:H12" si="1">F5+G5</f>
        <v>1134</v>
      </c>
      <c r="I5" s="16">
        <v>2</v>
      </c>
      <c r="AMJ5"/>
    </row>
    <row r="6" spans="1:1024" s="20" customFormat="1" ht="17.100000000000001" customHeight="1" x14ac:dyDescent="0.25">
      <c r="A6" s="13">
        <v>716</v>
      </c>
      <c r="B6" s="13" t="s">
        <v>12</v>
      </c>
      <c r="C6" s="13" t="s">
        <v>15</v>
      </c>
      <c r="D6" s="14" t="s">
        <v>16</v>
      </c>
      <c r="E6" s="14" t="str">
        <f t="shared" si="0"/>
        <v>KIZ</v>
      </c>
      <c r="F6" s="15">
        <v>370</v>
      </c>
      <c r="G6" s="15">
        <v>0</v>
      </c>
      <c r="H6" s="15">
        <f t="shared" si="1"/>
        <v>370</v>
      </c>
      <c r="I6" s="16">
        <v>1</v>
      </c>
      <c r="AMJ6"/>
    </row>
    <row r="7" spans="1:1024" s="20" customFormat="1" ht="17.100000000000001" customHeight="1" x14ac:dyDescent="0.25">
      <c r="A7" s="13">
        <v>717</v>
      </c>
      <c r="B7" s="13" t="s">
        <v>12</v>
      </c>
      <c r="C7" s="13" t="s">
        <v>10</v>
      </c>
      <c r="D7" s="14" t="s">
        <v>17</v>
      </c>
      <c r="E7" s="14" t="str">
        <f t="shared" si="0"/>
        <v>KIZ</v>
      </c>
      <c r="F7" s="15">
        <v>2000</v>
      </c>
      <c r="G7" s="15">
        <v>0</v>
      </c>
      <c r="H7" s="15">
        <f t="shared" si="1"/>
        <v>2000</v>
      </c>
      <c r="I7" s="16">
        <v>3</v>
      </c>
      <c r="AMJ7"/>
    </row>
    <row r="8" spans="1:1024" s="20" customFormat="1" ht="17.100000000000001" customHeight="1" x14ac:dyDescent="0.25">
      <c r="A8" s="13">
        <v>718</v>
      </c>
      <c r="B8" s="13" t="s">
        <v>12</v>
      </c>
      <c r="C8" s="13" t="s">
        <v>10</v>
      </c>
      <c r="D8" s="14" t="s">
        <v>18</v>
      </c>
      <c r="E8" s="14" t="str">
        <f t="shared" si="0"/>
        <v>KIZ</v>
      </c>
      <c r="F8" s="15">
        <v>2000</v>
      </c>
      <c r="G8" s="15">
        <v>0</v>
      </c>
      <c r="H8" s="15">
        <f t="shared" si="1"/>
        <v>2000</v>
      </c>
      <c r="I8" s="16">
        <v>3</v>
      </c>
      <c r="AMJ8"/>
    </row>
    <row r="9" spans="1:1024" s="20" customFormat="1" ht="17.100000000000001" customHeight="1" x14ac:dyDescent="0.25">
      <c r="A9" s="13">
        <v>719</v>
      </c>
      <c r="B9" s="13" t="s">
        <v>12</v>
      </c>
      <c r="C9" s="13" t="s">
        <v>10</v>
      </c>
      <c r="D9" s="14" t="s">
        <v>19</v>
      </c>
      <c r="E9" s="14" t="str">
        <f t="shared" si="0"/>
        <v>ERKEK</v>
      </c>
      <c r="F9" s="15">
        <v>0</v>
      </c>
      <c r="G9" s="15">
        <v>1008</v>
      </c>
      <c r="H9" s="15">
        <f t="shared" si="1"/>
        <v>1008</v>
      </c>
      <c r="I9" s="16">
        <v>2</v>
      </c>
      <c r="AMJ9"/>
    </row>
    <row r="10" spans="1:1024" ht="17.100000000000001" customHeight="1" x14ac:dyDescent="0.25">
      <c r="A10" s="13">
        <v>720</v>
      </c>
      <c r="B10" s="13" t="s">
        <v>12</v>
      </c>
      <c r="C10" s="13" t="s">
        <v>10</v>
      </c>
      <c r="D10" s="14" t="s">
        <v>20</v>
      </c>
      <c r="E10" s="14" t="str">
        <f t="shared" si="0"/>
        <v>KIZ</v>
      </c>
      <c r="F10" s="15">
        <v>2000</v>
      </c>
      <c r="G10" s="15">
        <v>0</v>
      </c>
      <c r="H10" s="15">
        <f t="shared" si="1"/>
        <v>2000</v>
      </c>
      <c r="I10" s="16">
        <v>3</v>
      </c>
    </row>
    <row r="11" spans="1:1024" ht="17.100000000000001" customHeight="1" x14ac:dyDescent="0.25">
      <c r="A11" s="13">
        <v>721</v>
      </c>
      <c r="B11" s="13" t="s">
        <v>12</v>
      </c>
      <c r="C11" s="13" t="s">
        <v>15</v>
      </c>
      <c r="D11" s="14" t="s">
        <v>21</v>
      </c>
      <c r="E11" s="14" t="str">
        <f t="shared" si="0"/>
        <v>ERKEK</v>
      </c>
      <c r="F11" s="15">
        <v>0</v>
      </c>
      <c r="G11" s="15">
        <v>337</v>
      </c>
      <c r="H11" s="15">
        <f t="shared" si="1"/>
        <v>337</v>
      </c>
      <c r="I11" s="16">
        <v>1</v>
      </c>
    </row>
    <row r="12" spans="1:1024" ht="17.100000000000001" customHeight="1" x14ac:dyDescent="0.25">
      <c r="A12" s="13">
        <v>722</v>
      </c>
      <c r="B12" s="13" t="s">
        <v>12</v>
      </c>
      <c r="C12" s="13" t="s">
        <v>22</v>
      </c>
      <c r="D12" s="14" t="s">
        <v>23</v>
      </c>
      <c r="E12" s="14" t="str">
        <f t="shared" si="0"/>
        <v>AYRI</v>
      </c>
      <c r="F12" s="15">
        <v>90</v>
      </c>
      <c r="G12" s="15">
        <v>90</v>
      </c>
      <c r="H12" s="15">
        <f t="shared" si="1"/>
        <v>180</v>
      </c>
      <c r="I12" s="16">
        <v>2</v>
      </c>
    </row>
    <row r="13" spans="1:1024" ht="17.100000000000001" customHeight="1" x14ac:dyDescent="0.25">
      <c r="A13" s="13">
        <v>723</v>
      </c>
      <c r="B13" s="17" t="s">
        <v>12</v>
      </c>
      <c r="C13" s="17"/>
      <c r="D13" s="18" t="s">
        <v>11</v>
      </c>
      <c r="E13" s="18"/>
      <c r="F13" s="19"/>
      <c r="G13" s="19"/>
      <c r="H13" s="19"/>
      <c r="I13" s="21"/>
    </row>
    <row r="14" spans="1:1024" ht="20.100000000000001" customHeight="1" x14ac:dyDescent="0.25">
      <c r="I14" s="8">
        <f>SUM(I4:I13)</f>
        <v>20</v>
      </c>
    </row>
  </sheetData>
  <autoFilter ref="A2:I14"/>
  <mergeCells count="7">
    <mergeCell ref="F2:H2"/>
    <mergeCell ref="I2:I3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PAYDAR</dc:creator>
  <dc:description/>
  <cp:lastModifiedBy>Selman  OZSARAC</cp:lastModifiedBy>
  <cp:revision>8</cp:revision>
  <dcterms:created xsi:type="dcterms:W3CDTF">2020-07-10T06:25:09Z</dcterms:created>
  <dcterms:modified xsi:type="dcterms:W3CDTF">2020-07-30T07:25:36Z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